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660" windowHeight="11970" activeTab="0"/>
  </bookViews>
  <sheets>
    <sheet name="Prijavni obrazac" sheetId="1" r:id="rId1"/>
    <sheet name="List2" sheetId="2" state="hidden" r:id="rId2"/>
    <sheet name="LEGENDA" sheetId="3" state="hidden" r:id="rId3"/>
  </sheets>
  <definedNames>
    <definedName name="_xlnm.Print_Area" localSheetId="0">'Prijavni obrazac'!$A$1:$B$94</definedName>
  </definedNames>
  <calcPr fullCalcOnLoad="1"/>
</workbook>
</file>

<file path=xl/sharedStrings.xml><?xml version="1.0" encoding="utf-8"?>
<sst xmlns="http://schemas.openxmlformats.org/spreadsheetml/2006/main" count="159" uniqueCount="122">
  <si>
    <t>Naziv upravitelja zgrade:</t>
  </si>
  <si>
    <t>Zakonski zastupnik ili druga ovlaštena osoba upravitelja zgrade (ime i prezime):</t>
  </si>
  <si>
    <t>Položaj:</t>
  </si>
  <si>
    <t>Sjedište (poštanski broj i mjesto):</t>
  </si>
  <si>
    <t>Adresa (ulica i broj):</t>
  </si>
  <si>
    <t>Županija:</t>
  </si>
  <si>
    <t>WEB stranica:</t>
  </si>
  <si>
    <t>OIB:</t>
  </si>
  <si>
    <t>IBAN upravitelja zgrade:</t>
  </si>
  <si>
    <t>Naziv banke:</t>
  </si>
  <si>
    <t>Kontakt osoba (ime i prezime):</t>
  </si>
  <si>
    <t>Broj mobitela kontakt osobe:</t>
  </si>
  <si>
    <t>E-mail adresa kontakt osobe:</t>
  </si>
  <si>
    <t>Poštanski broj i mjesto:</t>
  </si>
  <si>
    <t>IBAN zgrade:</t>
  </si>
  <si>
    <t>Predstavnik suvlasnika (ime i prezime):</t>
  </si>
  <si>
    <t>E-mail adresa predstavnika suvlasnika:</t>
  </si>
  <si>
    <t>Područje posebne državne skrbi (do 80%)</t>
  </si>
  <si>
    <t>Područje prve skupine otoka (do 80%)</t>
  </si>
  <si>
    <t>Zaštićeni dijelovi prirode (do 80%)</t>
  </si>
  <si>
    <t>Područje druge skupine otoka (do 60%)</t>
  </si>
  <si>
    <t>Brdsko-planinsko područje (do 60%)</t>
  </si>
  <si>
    <t>Ostala područja (do 40%)</t>
  </si>
  <si>
    <t>Broj stambenih jedinica/stanova (kom):</t>
  </si>
  <si>
    <t>M.P.</t>
  </si>
  <si>
    <t>UPRAVITELJ</t>
  </si>
  <si>
    <t>IME I PREZIME:</t>
  </si>
  <si>
    <t>POTPIS:</t>
  </si>
  <si>
    <t>DATUM:</t>
  </si>
  <si>
    <t>I. Zagrebačka županija</t>
  </si>
  <si>
    <t>II. Krapinsko-zagorska županija</t>
  </si>
  <si>
    <t>III. Sisačko-moslavačka županija</t>
  </si>
  <si>
    <t>IV. Karlovačka županija</t>
  </si>
  <si>
    <t xml:space="preserve">V. Varaždinska županija </t>
  </si>
  <si>
    <t>VI. Koprivničko-križevačka županija</t>
  </si>
  <si>
    <t>VII. Bjelovarsko-bilogorska županija</t>
  </si>
  <si>
    <t>VIII. Primorsko-goranska županija</t>
  </si>
  <si>
    <t>IX. Ličko-senjska županija</t>
  </si>
  <si>
    <t>X. Virovitičko-podravska županija</t>
  </si>
  <si>
    <t>XI. Požeško-slavonska županija</t>
  </si>
  <si>
    <t>XII. Brodsko-posavska županija</t>
  </si>
  <si>
    <t>XIII. Zadarska županija</t>
  </si>
  <si>
    <t>XIV. Osječko-baranjska županija</t>
  </si>
  <si>
    <t>XV. Šibensko-kninska županija</t>
  </si>
  <si>
    <t>XVI. Vukovarsko-srijemska županija</t>
  </si>
  <si>
    <t>XVII. Splitsko-dalmatinska županija</t>
  </si>
  <si>
    <t>XVII. Istarska županija</t>
  </si>
  <si>
    <t>XIX. Dubrovačko-neretvanska županija</t>
  </si>
  <si>
    <t>XX. Međimurska županija</t>
  </si>
  <si>
    <t>XXI. Grad Zagreb</t>
  </si>
  <si>
    <t>DA</t>
  </si>
  <si>
    <t>NE</t>
  </si>
  <si>
    <t>Godina izgradnje zgrade:</t>
  </si>
  <si>
    <t>Adresa zgrade (ulica i broj):</t>
  </si>
  <si>
    <t xml:space="preserve">Status područja na kojem se nalazi zgrada: 
(maksimalni postotni udio sufinanciranja od strane Fonda) </t>
  </si>
  <si>
    <t>Postotni udio Fonda:</t>
  </si>
  <si>
    <t>Broj mobitela predstavnika suvlasnika:</t>
  </si>
  <si>
    <t>PRILOŽENO UZ ZAHTJEV</t>
  </si>
  <si>
    <t>NIJE PRILOŽENO UZ ZAHTJEV</t>
  </si>
  <si>
    <t>Zgrada je pojedinačno kulturno dobro ili se nalazi unutar zaštićene cjeline:</t>
  </si>
  <si>
    <t>TRGOVAČKO DRUŠTVO</t>
  </si>
  <si>
    <t>OBRT</t>
  </si>
  <si>
    <t>FIZIČKA OSOBA</t>
  </si>
  <si>
    <t>OSTALO</t>
  </si>
  <si>
    <t>Status upraviltelja:</t>
  </si>
  <si>
    <t>IZNOS TRAŽENIH SREDSTAVA FONDA (kn s PDV-om):</t>
  </si>
  <si>
    <t>Zemljišno-knjižna čestica na kojoj se nalazi zgrada:</t>
  </si>
  <si>
    <t>Unutar zaštićene cjeline</t>
  </si>
  <si>
    <t>Zgrada nije pod zaštitom</t>
  </si>
  <si>
    <t>Pojedinačno kulturno dobro</t>
  </si>
  <si>
    <r>
      <t xml:space="preserve">UKUPNI IZNOS ZAHTJEVA (kn s PDV-om):
</t>
    </r>
    <r>
      <rPr>
        <sz val="10"/>
        <rFont val="Arial"/>
        <family val="2"/>
      </rPr>
      <t>(temeljem ugovora s odabranim izvođačem radova)</t>
    </r>
  </si>
  <si>
    <t>Broj radijatora u zgradi (kom):</t>
  </si>
  <si>
    <t>Odabrani izvođač radova:</t>
  </si>
  <si>
    <t>Oznaka i datum ugovora s odabranim izvođačem radova:</t>
  </si>
  <si>
    <t>Rok za provedbu radova iz ugovora s odabranim izvođačem:</t>
  </si>
  <si>
    <t>Broj razdjelnika koji se planiraju ugraditi (kom):</t>
  </si>
  <si>
    <t>Broj kalorimetara koji se planiraju ugraditi (kom):</t>
  </si>
  <si>
    <t>Broj termostatskih radijatorskih setova koji se planiraju ugraditi (kom):</t>
  </si>
  <si>
    <t>Broj uređaja za daljinsko očitanje razdjelnika (kom):</t>
  </si>
  <si>
    <t>Planirano balansiranje sustava:</t>
  </si>
  <si>
    <t>Broj regulatora diferencijalnog tlaka koji se planiraju ugraditi (kom):</t>
  </si>
  <si>
    <t>Broj frekventnih pumpi koje se planiraju ugraditi (kom):</t>
  </si>
  <si>
    <t>2. Dokaz da je zgrada postojeća:</t>
  </si>
  <si>
    <t>3. BON2/SOL2 računa zgrade:</t>
  </si>
  <si>
    <t xml:space="preserve">1. Zemljišno-knjižni izvadak / etažni poduložak / izvadak iz knjige položenih ugovora: </t>
  </si>
  <si>
    <r>
      <rPr>
        <b/>
        <sz val="14"/>
        <color indexed="8"/>
        <rFont val="Arial"/>
        <family val="2"/>
      </rPr>
      <t xml:space="preserve">Fond za zaštitu okoliša i energetsku učinkovitost </t>
    </r>
    <r>
      <rPr>
        <sz val="11"/>
        <color indexed="8"/>
        <rFont val="Arial"/>
        <family val="2"/>
      </rPr>
      <t xml:space="preserve">
</t>
    </r>
    <r>
      <rPr>
        <sz val="12"/>
        <color indexed="8"/>
        <rFont val="Arial"/>
        <family val="2"/>
      </rPr>
      <t>SEKTOR ZA ENERGETSKU UČINKOVITOST</t>
    </r>
    <r>
      <rPr>
        <sz val="11"/>
        <color indexed="8"/>
        <rFont val="Arial"/>
        <family val="2"/>
      </rPr>
      <t xml:space="preserve">      
S</t>
    </r>
    <r>
      <rPr>
        <sz val="10"/>
        <color indexed="8"/>
        <rFont val="Arial"/>
        <family val="2"/>
      </rPr>
      <t>lužba za analizu provedbe mjera energetske učinkovitosti i obnovljivih izvora energije</t>
    </r>
    <r>
      <rPr>
        <sz val="11"/>
        <color indexed="8"/>
        <rFont val="Arial"/>
        <family val="2"/>
      </rPr>
      <t xml:space="preserve"> </t>
    </r>
  </si>
  <si>
    <t>Ploština korisne površine zgrade (neto grijana površina) (m²):</t>
  </si>
  <si>
    <t>Broj stambenih jedinica/stanova u kojima se ugrađuju mjerni uređaji (kom):</t>
  </si>
  <si>
    <t>Ploština korisne površine zgrade (neto grijana površina) u kojoj se ugrađuju mjerni uređaji (m²):</t>
  </si>
  <si>
    <t>Broj radijatora u zgradi na koje se ugrađuju mjerni uređaji (kom):</t>
  </si>
  <si>
    <t xml:space="preserve">PRIJAVNI OBRAZAC
J A V N I   P O Z I V
(EnU-19/2015)
Z A   N E P O S R E D N O   S U F I N A N C I R A N J E
NABAVE I UGRADNJE UREĐAJA ZA MJERENJE POTROŠNJE TOPLINSKE ENERGIJE 
U POSTOJEĆIM VIŠESTAMBENIM ZGRADAMA 
</t>
  </si>
  <si>
    <t xml:space="preserve">1. OSNOVNI PODACI O UPRAVITELJU ZGRADE </t>
  </si>
  <si>
    <t xml:space="preserve">5. CD/DVD s ispunjenim prijavnim obrascem u Excel formatu: </t>
  </si>
  <si>
    <t>3. Izjava o osiguranju sredstava iz pričuve:</t>
  </si>
  <si>
    <t>6. Punomoć ostalih upravitelja, ovjerena kod javnog bilježnika (ovlaštenje po kojem se utvrđuje Nositelj zahtjeva):</t>
  </si>
  <si>
    <t xml:space="preserve">1. Izvadak iz registra za upravitelja zgrade: </t>
  </si>
  <si>
    <t>2. Izjava upravitelja o poduzimanju poslova upravljanja na koje se odnosi Javni poziv, ovjerena kod javnog bilježnika:</t>
  </si>
  <si>
    <t>4. Izjava da li se PDV u računima koristi ili ne koristi kao pretporez u obračunskom razdoblju:</t>
  </si>
  <si>
    <t xml:space="preserve">5. PODACI O UGOVORU S ODABRANIM IZVOĐAČEM RADOVA </t>
  </si>
  <si>
    <t xml:space="preserve">4. OSNOVNI PODACI O VIŠESTAMBENOJ ZGRADI </t>
  </si>
  <si>
    <t xml:space="preserve">3. DOSTAVLJENA OBVEZNA DOKUMENTACIJA UPRAVITELJA ZGRADE </t>
  </si>
  <si>
    <t xml:space="preserve">2. PODACI O ZAHTJEVU </t>
  </si>
  <si>
    <t>Ukupna bruto građevinska površina zgrade (m²):</t>
  </si>
  <si>
    <t>Ostali materijal i oprema (nabrojati):</t>
  </si>
  <si>
    <t>UKUPNO UGOVORENO (kn s PDV-om):</t>
  </si>
  <si>
    <t>4. Popis suvlasnika u zgradi:</t>
  </si>
  <si>
    <t>5. Potpisna lista suvlasnika:</t>
  </si>
  <si>
    <t>6. Suglasnost opskrbljivača toplinske energije:</t>
  </si>
  <si>
    <t>7. Ugovor s ovlaštenim izvođačem radova:</t>
  </si>
  <si>
    <t>PREDSTAVNIK STANARA</t>
  </si>
  <si>
    <t>Jedinična cijena razdjelnika (kn s PDV-om/kom):</t>
  </si>
  <si>
    <t>Jedinična cijena uređaja za daljinsko očitanje razdjelnika (kn s PDV-om/kom):</t>
  </si>
  <si>
    <t>Jedinična cijena kalorimetra (kn s PDV-om/kom):</t>
  </si>
  <si>
    <t>Jedinična cijena termostatskog radijatorskog seta (kn s PDV-om/kom):</t>
  </si>
  <si>
    <t>Jedinična cijena regulatora diferencijalnog tlaka (kn s PDV-om/kom):</t>
  </si>
  <si>
    <t>Jedinična cijena frekventne pumpe (kn s PDV-om/kom):</t>
  </si>
  <si>
    <t>Trošak za ostale materijale i opremu (kn s PDV-om):</t>
  </si>
  <si>
    <t>Trošak daljinski očitavanih uređaja za lokalnu razdiobu isporučene toplinske energije (kn s PDV-om):</t>
  </si>
  <si>
    <t>Trošak zasebnih mjerila toplinske energije (kalorimetara) i pripadajuće opreme (kn s PDV-om):</t>
  </si>
  <si>
    <t>Trošak uređaja za regulaciju odavanja topline (kn s PDV-om):</t>
  </si>
  <si>
    <t>Trošak uređaja i pripadajuće opreme za balansiranje instalacije centralnog grijanja zgrade (kn s PDV-om):</t>
  </si>
  <si>
    <t>6. DOSTAVLJENA OBVEZNA DOKUMENTACIJA ZA PRIJAVLJENU ZGRADU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</si>
</sst>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43" fillId="33" borderId="10" xfId="0" applyFont="1" applyFill="1" applyBorder="1" applyAlignment="1">
      <alignment horizontal="left" vertical="center"/>
    </xf>
    <xf numFmtId="4" fontId="2" fillId="0" borderId="11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0" fontId="0" fillId="0" borderId="0" xfId="0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44" fillId="0" borderId="17" xfId="0" applyFont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/>
    </xf>
    <xf numFmtId="49" fontId="44" fillId="0" borderId="15" xfId="0" applyNumberFormat="1" applyFont="1" applyBorder="1" applyAlignment="1">
      <alignment horizontal="center" vertical="center"/>
    </xf>
    <xf numFmtId="49" fontId="44" fillId="0" borderId="17" xfId="0" applyNumberFormat="1" applyFont="1" applyBorder="1" applyAlignment="1">
      <alignment horizontal="center" vertical="center"/>
    </xf>
    <xf numFmtId="49" fontId="44" fillId="0" borderId="19" xfId="0" applyNumberFormat="1" applyFont="1" applyBorder="1" applyAlignment="1">
      <alignment horizontal="center" vertical="center"/>
    </xf>
    <xf numFmtId="49" fontId="45" fillId="0" borderId="20" xfId="0" applyNumberFormat="1" applyFont="1" applyBorder="1" applyAlignment="1">
      <alignment horizontal="left"/>
    </xf>
    <xf numFmtId="49" fontId="45" fillId="0" borderId="21" xfId="0" applyNumberFormat="1" applyFont="1" applyBorder="1" applyAlignment="1">
      <alignment horizontal="left" vertical="center"/>
    </xf>
    <xf numFmtId="49" fontId="46" fillId="0" borderId="20" xfId="0" applyNumberFormat="1" applyFont="1" applyBorder="1" applyAlignment="1">
      <alignment/>
    </xf>
    <xf numFmtId="49" fontId="46" fillId="0" borderId="21" xfId="0" applyNumberFormat="1" applyFont="1" applyBorder="1" applyAlignment="1">
      <alignment horizontal="left" vertical="center"/>
    </xf>
    <xf numFmtId="49" fontId="46" fillId="0" borderId="21" xfId="0" applyNumberFormat="1" applyFont="1" applyBorder="1" applyAlignment="1">
      <alignment horizontal="center" vertical="center"/>
    </xf>
    <xf numFmtId="49" fontId="46" fillId="0" borderId="20" xfId="0" applyNumberFormat="1" applyFont="1" applyBorder="1" applyAlignment="1">
      <alignment horizontal="right"/>
    </xf>
    <xf numFmtId="0" fontId="44" fillId="0" borderId="0" xfId="0" applyFont="1" applyAlignment="1">
      <alignment/>
    </xf>
    <xf numFmtId="0" fontId="44" fillId="0" borderId="15" xfId="0" applyFont="1" applyBorder="1" applyAlignment="1">
      <alignment/>
    </xf>
    <xf numFmtId="0" fontId="44" fillId="0" borderId="0" xfId="0" applyFont="1" applyAlignment="1">
      <alignment horizontal="left" vertical="center"/>
    </xf>
    <xf numFmtId="0" fontId="44" fillId="0" borderId="17" xfId="0" applyFont="1" applyBorder="1" applyAlignment="1">
      <alignment/>
    </xf>
    <xf numFmtId="0" fontId="44" fillId="0" borderId="0" xfId="0" applyFont="1" applyAlignment="1">
      <alignment horizontal="center" vertical="center"/>
    </xf>
    <xf numFmtId="0" fontId="44" fillId="0" borderId="19" xfId="0" applyFont="1" applyBorder="1" applyAlignment="1">
      <alignment/>
    </xf>
    <xf numFmtId="0" fontId="44" fillId="0" borderId="15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1" fontId="44" fillId="0" borderId="17" xfId="0" applyNumberFormat="1" applyFont="1" applyBorder="1" applyAlignment="1">
      <alignment horizontal="center" vertical="center"/>
    </xf>
    <xf numFmtId="4" fontId="44" fillId="0" borderId="17" xfId="0" applyNumberFormat="1" applyFont="1" applyBorder="1" applyAlignment="1">
      <alignment horizontal="center" vertical="center"/>
    </xf>
    <xf numFmtId="3" fontId="44" fillId="0" borderId="17" xfId="0" applyNumberFormat="1" applyFont="1" applyBorder="1" applyAlignment="1">
      <alignment horizontal="center" vertical="center"/>
    </xf>
    <xf numFmtId="49" fontId="44" fillId="0" borderId="20" xfId="0" applyNumberFormat="1" applyFont="1" applyBorder="1" applyAlignment="1">
      <alignment/>
    </xf>
    <xf numFmtId="49" fontId="44" fillId="0" borderId="21" xfId="0" applyNumberFormat="1" applyFont="1" applyBorder="1" applyAlignment="1">
      <alignment horizontal="center" vertical="center"/>
    </xf>
    <xf numFmtId="49" fontId="44" fillId="0" borderId="22" xfId="0" applyNumberFormat="1" applyFont="1" applyBorder="1" applyAlignment="1">
      <alignment/>
    </xf>
    <xf numFmtId="49" fontId="44" fillId="0" borderId="23" xfId="0" applyNumberFormat="1" applyFont="1" applyBorder="1" applyAlignment="1">
      <alignment horizontal="center" vertical="center"/>
    </xf>
    <xf numFmtId="4" fontId="10" fillId="0" borderId="14" xfId="0" applyNumberFormat="1" applyFont="1" applyBorder="1" applyAlignment="1">
      <alignment vertical="center"/>
    </xf>
    <xf numFmtId="4" fontId="10" fillId="0" borderId="16" xfId="0" applyNumberFormat="1" applyFont="1" applyBorder="1" applyAlignment="1">
      <alignment vertical="center"/>
    </xf>
    <xf numFmtId="4" fontId="10" fillId="0" borderId="24" xfId="0" applyNumberFormat="1" applyFont="1" applyBorder="1" applyAlignment="1">
      <alignment vertical="center"/>
    </xf>
    <xf numFmtId="4" fontId="10" fillId="0" borderId="25" xfId="0" applyNumberFormat="1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vertical="center"/>
    </xf>
    <xf numFmtId="49" fontId="44" fillId="0" borderId="17" xfId="0" applyNumberFormat="1" applyFont="1" applyFill="1" applyBorder="1" applyAlignment="1">
      <alignment horizontal="center" vertical="center"/>
    </xf>
    <xf numFmtId="164" fontId="44" fillId="0" borderId="17" xfId="0" applyNumberFormat="1" applyFont="1" applyBorder="1" applyAlignment="1">
      <alignment horizontal="center" vertical="center"/>
    </xf>
    <xf numFmtId="164" fontId="44" fillId="0" borderId="17" xfId="0" applyNumberFormat="1" applyFont="1" applyFill="1" applyBorder="1" applyAlignment="1">
      <alignment horizontal="center" vertical="center"/>
    </xf>
    <xf numFmtId="49" fontId="2" fillId="32" borderId="14" xfId="0" applyNumberFormat="1" applyFont="1" applyFill="1" applyBorder="1" applyAlignment="1">
      <alignment vertical="center"/>
    </xf>
    <xf numFmtId="49" fontId="2" fillId="32" borderId="16" xfId="0" applyNumberFormat="1" applyFont="1" applyFill="1" applyBorder="1" applyAlignment="1">
      <alignment vertical="center"/>
    </xf>
    <xf numFmtId="49" fontId="2" fillId="32" borderId="16" xfId="0" applyNumberFormat="1" applyFont="1" applyFill="1" applyBorder="1" applyAlignment="1">
      <alignment vertical="center" wrapText="1"/>
    </xf>
    <xf numFmtId="49" fontId="2" fillId="32" borderId="16" xfId="0" applyNumberFormat="1" applyFont="1" applyFill="1" applyBorder="1" applyAlignment="1">
      <alignment horizontal="left" vertical="center" wrapText="1"/>
    </xf>
    <xf numFmtId="4" fontId="2" fillId="32" borderId="18" xfId="0" applyNumberFormat="1" applyFont="1" applyFill="1" applyBorder="1" applyAlignment="1">
      <alignment vertical="center" wrapText="1"/>
    </xf>
    <xf numFmtId="0" fontId="2" fillId="32" borderId="14" xfId="0" applyFont="1" applyFill="1" applyBorder="1" applyAlignment="1">
      <alignment vertical="center"/>
    </xf>
    <xf numFmtId="49" fontId="2" fillId="32" borderId="18" xfId="0" applyNumberFormat="1" applyFont="1" applyFill="1" applyBorder="1" applyAlignment="1">
      <alignment vertical="center"/>
    </xf>
    <xf numFmtId="0" fontId="46" fillId="32" borderId="14" xfId="0" applyFont="1" applyFill="1" applyBorder="1" applyAlignment="1">
      <alignment horizontal="left" vertical="center" wrapText="1"/>
    </xf>
    <xf numFmtId="0" fontId="2" fillId="32" borderId="16" xfId="0" applyFont="1" applyFill="1" applyBorder="1" applyAlignment="1">
      <alignment vertical="center" wrapText="1"/>
    </xf>
    <xf numFmtId="0" fontId="2" fillId="32" borderId="18" xfId="0" applyFont="1" applyFill="1" applyBorder="1" applyAlignment="1">
      <alignment vertical="center" wrapText="1"/>
    </xf>
    <xf numFmtId="0" fontId="2" fillId="32" borderId="16" xfId="0" applyFont="1" applyFill="1" applyBorder="1" applyAlignment="1">
      <alignment vertical="center"/>
    </xf>
    <xf numFmtId="9" fontId="44" fillId="32" borderId="17" xfId="0" applyNumberFormat="1" applyFont="1" applyFill="1" applyBorder="1" applyAlignment="1">
      <alignment horizontal="center" vertical="center"/>
    </xf>
    <xf numFmtId="49" fontId="3" fillId="32" borderId="16" xfId="0" applyNumberFormat="1" applyFont="1" applyFill="1" applyBorder="1" applyAlignment="1">
      <alignment vertical="center" wrapText="1"/>
    </xf>
    <xf numFmtId="164" fontId="43" fillId="0" borderId="17" xfId="0" applyNumberFormat="1" applyFont="1" applyBorder="1" applyAlignment="1">
      <alignment horizontal="center" vertical="center"/>
    </xf>
    <xf numFmtId="49" fontId="3" fillId="32" borderId="18" xfId="0" applyNumberFormat="1" applyFont="1" applyFill="1" applyBorder="1" applyAlignment="1">
      <alignment vertical="center" wrapText="1"/>
    </xf>
    <xf numFmtId="164" fontId="43" fillId="32" borderId="19" xfId="0" applyNumberFormat="1" applyFont="1" applyFill="1" applyBorder="1" applyAlignment="1" applyProtection="1">
      <alignment horizontal="center" vertical="center"/>
      <protection/>
    </xf>
    <xf numFmtId="49" fontId="2" fillId="32" borderId="14" xfId="0" applyNumberFormat="1" applyFont="1" applyFill="1" applyBorder="1" applyAlignment="1">
      <alignment vertical="center" wrapText="1"/>
    </xf>
    <xf numFmtId="49" fontId="2" fillId="32" borderId="24" xfId="0" applyNumberFormat="1" applyFont="1" applyFill="1" applyBorder="1" applyAlignment="1">
      <alignment horizontal="left" vertical="center" wrapText="1"/>
    </xf>
    <xf numFmtId="0" fontId="44" fillId="33" borderId="26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vertical="center" wrapText="1"/>
    </xf>
    <xf numFmtId="49" fontId="3" fillId="32" borderId="27" xfId="0" applyNumberFormat="1" applyFont="1" applyFill="1" applyBorder="1" applyAlignment="1">
      <alignment vertical="center" wrapText="1"/>
    </xf>
    <xf numFmtId="4" fontId="44" fillId="0" borderId="17" xfId="0" applyNumberFormat="1" applyFont="1" applyFill="1" applyBorder="1" applyAlignment="1">
      <alignment horizontal="center" vertical="center"/>
    </xf>
    <xf numFmtId="164" fontId="44" fillId="32" borderId="17" xfId="0" applyNumberFormat="1" applyFont="1" applyFill="1" applyBorder="1" applyAlignment="1">
      <alignment horizontal="center" vertical="center"/>
    </xf>
    <xf numFmtId="164" fontId="44" fillId="32" borderId="28" xfId="0" applyNumberFormat="1" applyFont="1" applyFill="1" applyBorder="1" applyAlignment="1">
      <alignment horizontal="center" vertical="center"/>
    </xf>
    <xf numFmtId="164" fontId="43" fillId="32" borderId="29" xfId="0" applyNumberFormat="1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4" fillId="0" borderId="26" xfId="0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2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0</xdr:col>
      <xdr:colOff>828675</xdr:colOff>
      <xdr:row>0</xdr:row>
      <xdr:rowOff>933450</xdr:rowOff>
    </xdr:to>
    <xdr:pic>
      <xdr:nvPicPr>
        <xdr:cNvPr id="1" name="Rectangle 11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7239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2705100</xdr:colOff>
      <xdr:row>0</xdr:row>
      <xdr:rowOff>19050</xdr:rowOff>
    </xdr:from>
    <xdr:to>
      <xdr:col>1</xdr:col>
      <xdr:colOff>3667125</xdr:colOff>
      <xdr:row>0</xdr:row>
      <xdr:rowOff>962025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86475" y="19050"/>
          <a:ext cx="9620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4"/>
  <sheetViews>
    <sheetView tabSelected="1" view="pageBreakPreview" zoomScaleSheetLayoutView="100" zoomScalePageLayoutView="0" workbookViewId="0" topLeftCell="A1">
      <selection activeCell="H62" sqref="H62"/>
    </sheetView>
  </sheetViews>
  <sheetFormatPr defaultColWidth="9.140625" defaultRowHeight="15"/>
  <cols>
    <col min="1" max="1" width="50.7109375" style="25" customWidth="1"/>
    <col min="2" max="2" width="55.28125" style="29" customWidth="1"/>
    <col min="3" max="8" width="9.140625" style="25" customWidth="1"/>
    <col min="9" max="18" width="9.140625" style="25" hidden="1" customWidth="1"/>
    <col min="19" max="24" width="9.140625" style="25" customWidth="1"/>
    <col min="25" max="16384" width="9.140625" style="25" customWidth="1"/>
  </cols>
  <sheetData>
    <row r="1" spans="1:2" ht="77.25" customHeight="1" thickBot="1">
      <c r="A1" s="75" t="s">
        <v>85</v>
      </c>
      <c r="B1" s="76"/>
    </row>
    <row r="2" spans="1:15" ht="120" customHeight="1" thickBot="1">
      <c r="A2" s="73" t="s">
        <v>90</v>
      </c>
      <c r="B2" s="74"/>
      <c r="J2" s="26" t="s">
        <v>29</v>
      </c>
      <c r="O2" s="25" t="s">
        <v>60</v>
      </c>
    </row>
    <row r="3" spans="1:15" s="27" customFormat="1" ht="27.75" customHeight="1" thickBot="1">
      <c r="A3" s="1" t="s">
        <v>91</v>
      </c>
      <c r="B3" s="66"/>
      <c r="J3" s="28" t="s">
        <v>30</v>
      </c>
      <c r="O3" s="27" t="s">
        <v>61</v>
      </c>
    </row>
    <row r="4" spans="1:15" ht="27.75" customHeight="1">
      <c r="A4" s="53" t="s">
        <v>0</v>
      </c>
      <c r="B4" s="16"/>
      <c r="J4" s="28" t="s">
        <v>31</v>
      </c>
      <c r="O4" s="25" t="s">
        <v>62</v>
      </c>
    </row>
    <row r="5" spans="1:15" ht="27.75" customHeight="1">
      <c r="A5" s="58" t="s">
        <v>64</v>
      </c>
      <c r="B5" s="14"/>
      <c r="J5" s="28" t="s">
        <v>32</v>
      </c>
      <c r="O5" s="25" t="s">
        <v>63</v>
      </c>
    </row>
    <row r="6" spans="1:10" ht="27.75" customHeight="1">
      <c r="A6" s="50" t="s">
        <v>1</v>
      </c>
      <c r="B6" s="17"/>
      <c r="J6" s="28" t="s">
        <v>33</v>
      </c>
    </row>
    <row r="7" spans="1:10" ht="27.75" customHeight="1">
      <c r="A7" s="49" t="s">
        <v>2</v>
      </c>
      <c r="B7" s="17"/>
      <c r="J7" s="28" t="s">
        <v>34</v>
      </c>
    </row>
    <row r="8" spans="1:10" ht="27.75" customHeight="1">
      <c r="A8" s="49" t="s">
        <v>3</v>
      </c>
      <c r="B8" s="17"/>
      <c r="J8" s="28" t="s">
        <v>35</v>
      </c>
    </row>
    <row r="9" spans="1:10" ht="27.75" customHeight="1">
      <c r="A9" s="49" t="s">
        <v>4</v>
      </c>
      <c r="B9" s="17"/>
      <c r="J9" s="28" t="s">
        <v>36</v>
      </c>
    </row>
    <row r="10" spans="1:10" ht="27.75" customHeight="1">
      <c r="A10" s="49" t="s">
        <v>5</v>
      </c>
      <c r="B10" s="14"/>
      <c r="J10" s="28" t="s">
        <v>37</v>
      </c>
    </row>
    <row r="11" spans="1:10" ht="27.75" customHeight="1">
      <c r="A11" s="49" t="s">
        <v>6</v>
      </c>
      <c r="B11" s="17"/>
      <c r="J11" s="28" t="s">
        <v>38</v>
      </c>
    </row>
    <row r="12" spans="1:10" ht="27.75" customHeight="1">
      <c r="A12" s="49" t="s">
        <v>7</v>
      </c>
      <c r="B12" s="17"/>
      <c r="J12" s="28" t="s">
        <v>39</v>
      </c>
    </row>
    <row r="13" spans="1:10" ht="27.75" customHeight="1">
      <c r="A13" s="49" t="s">
        <v>8</v>
      </c>
      <c r="B13" s="17"/>
      <c r="J13" s="28" t="s">
        <v>40</v>
      </c>
    </row>
    <row r="14" spans="1:10" ht="27.75" customHeight="1">
      <c r="A14" s="49" t="s">
        <v>9</v>
      </c>
      <c r="B14" s="17"/>
      <c r="J14" s="28" t="s">
        <v>41</v>
      </c>
    </row>
    <row r="15" spans="1:14" ht="27.75" customHeight="1">
      <c r="A15" s="49" t="s">
        <v>10</v>
      </c>
      <c r="B15" s="17"/>
      <c r="J15" s="28" t="s">
        <v>42</v>
      </c>
      <c r="N15" s="29" t="s">
        <v>57</v>
      </c>
    </row>
    <row r="16" spans="1:14" ht="27.75" customHeight="1">
      <c r="A16" s="49" t="s">
        <v>11</v>
      </c>
      <c r="B16" s="17"/>
      <c r="J16" s="28" t="s">
        <v>43</v>
      </c>
      <c r="N16" s="29" t="s">
        <v>58</v>
      </c>
    </row>
    <row r="17" spans="1:10" s="27" customFormat="1" ht="27.75" customHeight="1" thickBot="1">
      <c r="A17" s="54" t="s">
        <v>12</v>
      </c>
      <c r="B17" s="18"/>
      <c r="J17" s="28" t="s">
        <v>44</v>
      </c>
    </row>
    <row r="18" spans="1:10" s="27" customFormat="1" ht="27.75" customHeight="1" thickBot="1">
      <c r="A18" s="1" t="s">
        <v>101</v>
      </c>
      <c r="B18" s="66"/>
      <c r="J18" s="28" t="s">
        <v>45</v>
      </c>
    </row>
    <row r="19" spans="1:14" ht="27.75" customHeight="1">
      <c r="A19" s="55" t="s">
        <v>54</v>
      </c>
      <c r="B19" s="15"/>
      <c r="J19" s="28" t="s">
        <v>46</v>
      </c>
      <c r="N19" s="25" t="s">
        <v>50</v>
      </c>
    </row>
    <row r="20" spans="1:14" ht="27.75" customHeight="1">
      <c r="A20" s="50" t="s">
        <v>55</v>
      </c>
      <c r="B20" s="59" t="str">
        <f>IF(B19=J24,0.8,IF(B19=J26,0.8,IF(B19=J25,0.8,IF(B19=J28,0.6,IF(B19=J29,0.6,IF(B19=J30,0.4," "))))))</f>
        <v> </v>
      </c>
      <c r="J20" s="28" t="s">
        <v>47</v>
      </c>
      <c r="N20" s="25" t="s">
        <v>51</v>
      </c>
    </row>
    <row r="21" spans="1:10" ht="27.75" customHeight="1">
      <c r="A21" s="60" t="s">
        <v>70</v>
      </c>
      <c r="B21" s="61"/>
      <c r="J21" s="28" t="s">
        <v>48</v>
      </c>
    </row>
    <row r="22" spans="1:10" ht="27.75" customHeight="1" thickBot="1">
      <c r="A22" s="62" t="s">
        <v>65</v>
      </c>
      <c r="B22" s="63" t="str">
        <f>IF(B20=" "," ",B21*B20)</f>
        <v> </v>
      </c>
      <c r="J22" s="30" t="s">
        <v>49</v>
      </c>
    </row>
    <row r="23" spans="1:2" ht="27.75" customHeight="1" thickBot="1">
      <c r="A23" s="1" t="s">
        <v>100</v>
      </c>
      <c r="B23" s="66"/>
    </row>
    <row r="24" spans="1:10" ht="27.75" customHeight="1">
      <c r="A24" s="67" t="s">
        <v>95</v>
      </c>
      <c r="B24" s="31"/>
      <c r="J24" s="40" t="s">
        <v>17</v>
      </c>
    </row>
    <row r="25" spans="1:10" ht="27.75" customHeight="1">
      <c r="A25" s="56" t="s">
        <v>96</v>
      </c>
      <c r="B25" s="14"/>
      <c r="J25" s="41" t="s">
        <v>19</v>
      </c>
    </row>
    <row r="26" spans="1:10" s="27" customFormat="1" ht="27.75" customHeight="1">
      <c r="A26" s="58" t="s">
        <v>93</v>
      </c>
      <c r="B26" s="14"/>
      <c r="J26" s="41" t="s">
        <v>18</v>
      </c>
    </row>
    <row r="27" spans="1:10" ht="27.75" customHeight="1">
      <c r="A27" s="50" t="s">
        <v>97</v>
      </c>
      <c r="B27" s="14"/>
      <c r="J27" s="41" t="s">
        <v>19</v>
      </c>
    </row>
    <row r="28" spans="1:10" ht="27.75" customHeight="1">
      <c r="A28" s="56" t="s">
        <v>92</v>
      </c>
      <c r="B28" s="14"/>
      <c r="J28" s="41" t="s">
        <v>20</v>
      </c>
    </row>
    <row r="29" spans="1:10" ht="39" thickBot="1">
      <c r="A29" s="57" t="s">
        <v>94</v>
      </c>
      <c r="B29" s="32"/>
      <c r="J29" s="41" t="s">
        <v>21</v>
      </c>
    </row>
    <row r="30" spans="1:10" s="27" customFormat="1" ht="27.75" customHeight="1" thickBot="1">
      <c r="A30" s="1" t="s">
        <v>99</v>
      </c>
      <c r="B30" s="66"/>
      <c r="J30" s="42" t="s">
        <v>22</v>
      </c>
    </row>
    <row r="31" spans="1:10" ht="27.75" customHeight="1">
      <c r="A31" s="48" t="s">
        <v>53</v>
      </c>
      <c r="B31" s="16"/>
      <c r="J31" s="43" t="s">
        <v>68</v>
      </c>
    </row>
    <row r="32" spans="1:10" ht="27.75" customHeight="1">
      <c r="A32" s="49" t="s">
        <v>13</v>
      </c>
      <c r="B32" s="17"/>
      <c r="J32" s="44" t="s">
        <v>69</v>
      </c>
    </row>
    <row r="33" spans="1:10" ht="27.75" customHeight="1">
      <c r="A33" s="49" t="s">
        <v>14</v>
      </c>
      <c r="B33" s="17"/>
      <c r="J33" s="44" t="s">
        <v>67</v>
      </c>
    </row>
    <row r="34" spans="1:2" ht="27.75" customHeight="1">
      <c r="A34" s="49" t="s">
        <v>9</v>
      </c>
      <c r="B34" s="17"/>
    </row>
    <row r="35" spans="1:10" ht="27.75" customHeight="1">
      <c r="A35" s="50" t="s">
        <v>15</v>
      </c>
      <c r="B35" s="17"/>
      <c r="J35" s="25" t="s">
        <v>50</v>
      </c>
    </row>
    <row r="36" spans="1:10" ht="27.75" customHeight="1">
      <c r="A36" s="49" t="s">
        <v>56</v>
      </c>
      <c r="B36" s="17"/>
      <c r="J36" s="25" t="s">
        <v>51</v>
      </c>
    </row>
    <row r="37" spans="1:2" ht="27.75" customHeight="1">
      <c r="A37" s="49" t="s">
        <v>16</v>
      </c>
      <c r="B37" s="17"/>
    </row>
    <row r="38" spans="1:2" ht="27.75" customHeight="1">
      <c r="A38" s="50" t="s">
        <v>52</v>
      </c>
      <c r="B38" s="33"/>
    </row>
    <row r="39" spans="1:2" ht="27.75" customHeight="1">
      <c r="A39" s="50" t="s">
        <v>86</v>
      </c>
      <c r="B39" s="34"/>
    </row>
    <row r="40" spans="1:2" ht="27.75" customHeight="1">
      <c r="A40" s="50" t="s">
        <v>102</v>
      </c>
      <c r="B40" s="34"/>
    </row>
    <row r="41" spans="1:2" ht="27.75" customHeight="1">
      <c r="A41" s="50" t="s">
        <v>23</v>
      </c>
      <c r="B41" s="35"/>
    </row>
    <row r="42" spans="1:2" ht="27.75" customHeight="1">
      <c r="A42" s="50" t="s">
        <v>71</v>
      </c>
      <c r="B42" s="35"/>
    </row>
    <row r="43" spans="1:2" ht="27.75" customHeight="1">
      <c r="A43" s="50" t="s">
        <v>66</v>
      </c>
      <c r="B43" s="17"/>
    </row>
    <row r="44" spans="1:2" ht="27.75" customHeight="1" thickBot="1">
      <c r="A44" s="52" t="s">
        <v>59</v>
      </c>
      <c r="B44" s="32"/>
    </row>
    <row r="45" spans="1:2" ht="27.75" customHeight="1" thickBot="1">
      <c r="A45" s="1" t="s">
        <v>98</v>
      </c>
      <c r="B45" s="66"/>
    </row>
    <row r="46" spans="1:2" ht="27.75" customHeight="1">
      <c r="A46" s="48" t="s">
        <v>72</v>
      </c>
      <c r="B46" s="16"/>
    </row>
    <row r="47" spans="1:2" ht="27.75" customHeight="1">
      <c r="A47" s="49" t="s">
        <v>73</v>
      </c>
      <c r="B47" s="17"/>
    </row>
    <row r="48" spans="1:2" ht="27.75" customHeight="1">
      <c r="A48" s="51" t="s">
        <v>74</v>
      </c>
      <c r="B48" s="17"/>
    </row>
    <row r="49" spans="1:2" ht="27.75" customHeight="1">
      <c r="A49" s="50" t="s">
        <v>87</v>
      </c>
      <c r="B49" s="34"/>
    </row>
    <row r="50" spans="1:2" ht="27.75" customHeight="1">
      <c r="A50" s="50" t="s">
        <v>88</v>
      </c>
      <c r="B50" s="34"/>
    </row>
    <row r="51" spans="1:2" ht="27.75" customHeight="1">
      <c r="A51" s="50" t="s">
        <v>89</v>
      </c>
      <c r="B51" s="34"/>
    </row>
    <row r="52" spans="1:2" ht="27.75" customHeight="1">
      <c r="A52" s="51" t="s">
        <v>75</v>
      </c>
      <c r="B52" s="34"/>
    </row>
    <row r="53" spans="1:2" ht="27.75" customHeight="1">
      <c r="A53" s="51" t="s">
        <v>110</v>
      </c>
      <c r="B53" s="46"/>
    </row>
    <row r="54" spans="1:2" ht="27.75" customHeight="1">
      <c r="A54" s="51" t="s">
        <v>78</v>
      </c>
      <c r="B54" s="34"/>
    </row>
    <row r="55" spans="1:2" ht="27.75" customHeight="1">
      <c r="A55" s="51" t="s">
        <v>111</v>
      </c>
      <c r="B55" s="46"/>
    </row>
    <row r="56" spans="1:2" ht="27.75" customHeight="1">
      <c r="A56" s="51" t="s">
        <v>76</v>
      </c>
      <c r="B56" s="34"/>
    </row>
    <row r="57" spans="1:2" ht="27.75" customHeight="1">
      <c r="A57" s="51" t="s">
        <v>112</v>
      </c>
      <c r="B57" s="46"/>
    </row>
    <row r="58" spans="1:2" ht="27.75" customHeight="1">
      <c r="A58" s="51" t="s">
        <v>77</v>
      </c>
      <c r="B58" s="34"/>
    </row>
    <row r="59" spans="1:2" ht="27.75" customHeight="1">
      <c r="A59" s="51" t="s">
        <v>113</v>
      </c>
      <c r="B59" s="46"/>
    </row>
    <row r="60" spans="1:2" ht="27.75" customHeight="1">
      <c r="A60" s="51" t="s">
        <v>79</v>
      </c>
      <c r="B60" s="45"/>
    </row>
    <row r="61" spans="1:2" ht="27.75" customHeight="1">
      <c r="A61" s="51" t="s">
        <v>80</v>
      </c>
      <c r="B61" s="69"/>
    </row>
    <row r="62" spans="1:2" ht="27.75" customHeight="1">
      <c r="A62" s="51" t="s">
        <v>114</v>
      </c>
      <c r="B62" s="47"/>
    </row>
    <row r="63" spans="1:2" ht="27.75" customHeight="1">
      <c r="A63" s="51" t="s">
        <v>81</v>
      </c>
      <c r="B63" s="69"/>
    </row>
    <row r="64" spans="1:2" ht="27.75" customHeight="1">
      <c r="A64" s="51" t="s">
        <v>115</v>
      </c>
      <c r="B64" s="46"/>
    </row>
    <row r="65" spans="1:2" ht="27.75" customHeight="1">
      <c r="A65" s="51" t="s">
        <v>103</v>
      </c>
      <c r="B65" s="46"/>
    </row>
    <row r="66" spans="1:2" ht="27.75" customHeight="1">
      <c r="A66" s="51" t="s">
        <v>116</v>
      </c>
      <c r="B66" s="46"/>
    </row>
    <row r="67" spans="1:2" ht="27.75" customHeight="1">
      <c r="A67" s="51" t="s">
        <v>117</v>
      </c>
      <c r="B67" s="70">
        <f>B52*B53+B54*B55</f>
        <v>0</v>
      </c>
    </row>
    <row r="68" spans="1:2" ht="27.75" customHeight="1">
      <c r="A68" s="51" t="s">
        <v>118</v>
      </c>
      <c r="B68" s="70">
        <f>B56*B57</f>
        <v>0</v>
      </c>
    </row>
    <row r="69" spans="1:2" ht="27.75" customHeight="1">
      <c r="A69" s="51" t="s">
        <v>119</v>
      </c>
      <c r="B69" s="70">
        <f>B58*B59</f>
        <v>0</v>
      </c>
    </row>
    <row r="70" spans="1:2" ht="27.75" customHeight="1">
      <c r="A70" s="51" t="s">
        <v>120</v>
      </c>
      <c r="B70" s="70">
        <f>B61*B62+B63*B64</f>
        <v>0</v>
      </c>
    </row>
    <row r="71" spans="1:2" ht="27.75" customHeight="1" thickBot="1">
      <c r="A71" s="65" t="s">
        <v>116</v>
      </c>
      <c r="B71" s="71">
        <f>B66</f>
        <v>0</v>
      </c>
    </row>
    <row r="72" spans="1:2" ht="27.75" customHeight="1" thickBot="1">
      <c r="A72" s="68" t="s">
        <v>104</v>
      </c>
      <c r="B72" s="72">
        <f>SUM(B67:B71)</f>
        <v>0</v>
      </c>
    </row>
    <row r="73" spans="1:2" ht="27.75" customHeight="1" thickBot="1">
      <c r="A73" s="1" t="s">
        <v>121</v>
      </c>
      <c r="B73" s="66"/>
    </row>
    <row r="74" spans="1:2" ht="27.75" customHeight="1">
      <c r="A74" s="64" t="s">
        <v>84</v>
      </c>
      <c r="B74" s="31"/>
    </row>
    <row r="75" spans="1:10" ht="27.75" customHeight="1">
      <c r="A75" s="50" t="s">
        <v>82</v>
      </c>
      <c r="B75" s="14"/>
      <c r="J75" s="27"/>
    </row>
    <row r="76" spans="1:2" ht="27.75" customHeight="1">
      <c r="A76" s="58" t="s">
        <v>83</v>
      </c>
      <c r="B76" s="14"/>
    </row>
    <row r="77" spans="1:10" s="27" customFormat="1" ht="27.75" customHeight="1">
      <c r="A77" s="58" t="s">
        <v>105</v>
      </c>
      <c r="B77" s="14"/>
      <c r="J77" s="25"/>
    </row>
    <row r="78" spans="1:2" ht="27.75" customHeight="1">
      <c r="A78" s="58" t="s">
        <v>106</v>
      </c>
      <c r="B78" s="14"/>
    </row>
    <row r="79" spans="1:2" ht="27.75" customHeight="1">
      <c r="A79" s="58" t="s">
        <v>107</v>
      </c>
      <c r="B79" s="14"/>
    </row>
    <row r="80" spans="1:2" ht="27.75" customHeight="1" thickBot="1">
      <c r="A80" s="57" t="s">
        <v>108</v>
      </c>
      <c r="B80" s="32"/>
    </row>
    <row r="81" spans="1:2" ht="27.75" customHeight="1" thickBot="1">
      <c r="A81" s="1"/>
      <c r="B81" s="66"/>
    </row>
    <row r="82" spans="1:2" ht="15" customHeight="1">
      <c r="A82" s="36"/>
      <c r="B82" s="37"/>
    </row>
    <row r="83" spans="1:2" ht="15" customHeight="1">
      <c r="A83" s="19" t="s">
        <v>109</v>
      </c>
      <c r="B83" s="20" t="s">
        <v>25</v>
      </c>
    </row>
    <row r="84" spans="1:10" ht="15" customHeight="1">
      <c r="A84" s="19"/>
      <c r="B84" s="20"/>
      <c r="J84" s="27"/>
    </row>
    <row r="85" spans="1:2" ht="15" customHeight="1">
      <c r="A85" s="21" t="s">
        <v>26</v>
      </c>
      <c r="B85" s="22" t="s">
        <v>26</v>
      </c>
    </row>
    <row r="86" spans="1:10" s="27" customFormat="1" ht="15" customHeight="1">
      <c r="A86" s="21"/>
      <c r="B86" s="22"/>
      <c r="J86" s="25"/>
    </row>
    <row r="87" spans="1:2" ht="15" customHeight="1">
      <c r="A87" s="21" t="s">
        <v>27</v>
      </c>
      <c r="B87" s="22" t="s">
        <v>27</v>
      </c>
    </row>
    <row r="88" spans="1:2" ht="15" customHeight="1">
      <c r="A88" s="21"/>
      <c r="B88" s="22"/>
    </row>
    <row r="89" spans="1:2" ht="14.25">
      <c r="A89" s="21" t="s">
        <v>28</v>
      </c>
      <c r="B89" s="22" t="s">
        <v>28</v>
      </c>
    </row>
    <row r="90" spans="1:2" ht="14.25">
      <c r="A90" s="21"/>
      <c r="B90" s="23"/>
    </row>
    <row r="91" spans="1:2" ht="14.25">
      <c r="A91" s="21"/>
      <c r="B91" s="23"/>
    </row>
    <row r="92" spans="1:2" ht="14.25">
      <c r="A92" s="24"/>
      <c r="B92" s="23" t="s">
        <v>24</v>
      </c>
    </row>
    <row r="93" spans="1:2" ht="14.25">
      <c r="A93" s="24"/>
      <c r="B93" s="23"/>
    </row>
    <row r="94" spans="1:2" ht="15" thickBot="1">
      <c r="A94" s="38"/>
      <c r="B94" s="39"/>
    </row>
  </sheetData>
  <sheetProtection password="CC3A" sheet="1" objects="1" scenarios="1"/>
  <protectedRanges>
    <protectedRange sqref="B4:B17" name="Raspon1"/>
    <protectedRange sqref="B19:B21" name="Raspon2"/>
    <protectedRange sqref="B24:B25 B27" name="Raspon3"/>
    <protectedRange sqref="B31:B39 B41:B44" name="Raspon4"/>
    <protectedRange sqref="B46:B63 B64:B71" name="Raspon5"/>
    <protectedRange sqref="B74:B80" name="Raspon6"/>
    <protectedRange sqref="A85:B90" name="Raspon7"/>
    <protectedRange sqref="B28:B29" name="Raspon3_1"/>
    <protectedRange sqref="B26" name="Raspon6_1"/>
    <protectedRange sqref="B40" name="Raspon4_1"/>
  </protectedRanges>
  <mergeCells count="2">
    <mergeCell ref="A2:B2"/>
    <mergeCell ref="A1:B1"/>
  </mergeCells>
  <dataValidations count="6">
    <dataValidation type="list" allowBlank="1" showInputMessage="1" showErrorMessage="1" sqref="B24:B29 B74:B80">
      <formula1>$N$15:$N$16</formula1>
    </dataValidation>
    <dataValidation type="list" allowBlank="1" showInputMessage="1" showErrorMessage="1" sqref="B60">
      <formula1>$J$35:$J$36</formula1>
    </dataValidation>
    <dataValidation type="list" allowBlank="1" showInputMessage="1" showErrorMessage="1" sqref="B44">
      <formula1>$J$31:$J$33</formula1>
    </dataValidation>
    <dataValidation type="list" allowBlank="1" showInputMessage="1" showErrorMessage="1" sqref="B10">
      <formula1>$J$2:$J$22</formula1>
    </dataValidation>
    <dataValidation type="list" allowBlank="1" showInputMessage="1" showErrorMessage="1" sqref="B19">
      <formula1>$J$24:$J$30</formula1>
    </dataValidation>
    <dataValidation type="list" allowBlank="1" showInputMessage="1" showErrorMessage="1" sqref="B5">
      <formula1>$O$2:$O$5</formula1>
    </dataValidation>
  </dataValidations>
  <printOptions horizontalCentered="1"/>
  <pageMargins left="0.15748031496062992" right="0.15748031496062992" top="0.2755905511811024" bottom="0.31496062992125984" header="0.31496062992125984" footer="0.31496062992125984"/>
  <pageSetup horizontalDpi="600" verticalDpi="600" orientation="portrait" paperSize="9" scale="68" r:id="rId2"/>
  <rowBreaks count="2" manualBreakCount="2">
    <brk id="29" max="1" man="1"/>
    <brk id="72" max="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B1" sqref="B1:B21"/>
    </sheetView>
  </sheetViews>
  <sheetFormatPr defaultColWidth="9.140625" defaultRowHeight="15"/>
  <cols>
    <col min="2" max="2" width="38.28125" style="0" customWidth="1"/>
    <col min="4" max="4" width="36.140625" style="0" bestFit="1" customWidth="1"/>
  </cols>
  <sheetData>
    <row r="1" spans="1:4" ht="15">
      <c r="A1" s="6">
        <v>1</v>
      </c>
      <c r="B1" s="7" t="s">
        <v>29</v>
      </c>
      <c r="C1" s="5"/>
      <c r="D1" s="12" t="s">
        <v>50</v>
      </c>
    </row>
    <row r="2" spans="1:4" ht="15.75" thickBot="1">
      <c r="A2" s="8">
        <v>2</v>
      </c>
      <c r="B2" s="9" t="s">
        <v>30</v>
      </c>
      <c r="C2" s="5"/>
      <c r="D2" s="13" t="s">
        <v>51</v>
      </c>
    </row>
    <row r="3" spans="1:3" ht="15">
      <c r="A3" s="8">
        <v>3</v>
      </c>
      <c r="B3" s="9" t="s">
        <v>31</v>
      </c>
      <c r="C3" s="5"/>
    </row>
    <row r="4" spans="1:3" ht="15.75" thickBot="1">
      <c r="A4" s="8">
        <v>4</v>
      </c>
      <c r="B4" s="9" t="s">
        <v>32</v>
      </c>
      <c r="C4" s="5"/>
    </row>
    <row r="5" spans="1:4" ht="15">
      <c r="A5" s="8">
        <v>5</v>
      </c>
      <c r="B5" s="9" t="s">
        <v>33</v>
      </c>
      <c r="C5" s="5"/>
      <c r="D5" s="2" t="s">
        <v>17</v>
      </c>
    </row>
    <row r="6" spans="1:4" ht="15">
      <c r="A6" s="8">
        <v>6</v>
      </c>
      <c r="B6" s="9" t="s">
        <v>34</v>
      </c>
      <c r="C6" s="5"/>
      <c r="D6" s="3" t="s">
        <v>18</v>
      </c>
    </row>
    <row r="7" spans="1:4" ht="15">
      <c r="A7" s="8">
        <v>7</v>
      </c>
      <c r="B7" s="9" t="s">
        <v>35</v>
      </c>
      <c r="C7" s="5"/>
      <c r="D7" s="3" t="s">
        <v>19</v>
      </c>
    </row>
    <row r="8" spans="1:4" ht="15">
      <c r="A8" s="8">
        <v>8</v>
      </c>
      <c r="B8" s="9" t="s">
        <v>36</v>
      </c>
      <c r="C8" s="5"/>
      <c r="D8" s="3" t="s">
        <v>20</v>
      </c>
    </row>
    <row r="9" spans="1:4" ht="15">
      <c r="A9" s="8">
        <v>9</v>
      </c>
      <c r="B9" s="9" t="s">
        <v>37</v>
      </c>
      <c r="C9" s="5"/>
      <c r="D9" s="3" t="s">
        <v>21</v>
      </c>
    </row>
    <row r="10" spans="1:4" ht="15.75" thickBot="1">
      <c r="A10" s="8">
        <v>10</v>
      </c>
      <c r="B10" s="9" t="s">
        <v>38</v>
      </c>
      <c r="C10" s="5"/>
      <c r="D10" s="4" t="s">
        <v>22</v>
      </c>
    </row>
    <row r="11" spans="1:3" ht="15">
      <c r="A11" s="8">
        <v>11</v>
      </c>
      <c r="B11" s="9" t="s">
        <v>39</v>
      </c>
      <c r="C11" s="5"/>
    </row>
    <row r="12" spans="1:3" ht="15">
      <c r="A12" s="8">
        <v>12</v>
      </c>
      <c r="B12" s="9" t="s">
        <v>40</v>
      </c>
      <c r="C12" s="5"/>
    </row>
    <row r="13" spans="1:3" ht="15">
      <c r="A13" s="8">
        <v>13</v>
      </c>
      <c r="B13" s="9" t="s">
        <v>41</v>
      </c>
      <c r="C13" s="5"/>
    </row>
    <row r="14" spans="1:3" ht="15">
      <c r="A14" s="8">
        <v>14</v>
      </c>
      <c r="B14" s="9" t="s">
        <v>42</v>
      </c>
      <c r="C14" s="5"/>
    </row>
    <row r="15" spans="1:3" ht="15">
      <c r="A15" s="8">
        <v>15</v>
      </c>
      <c r="B15" s="9" t="s">
        <v>43</v>
      </c>
      <c r="C15" s="5"/>
    </row>
    <row r="16" spans="1:3" ht="15">
      <c r="A16" s="8">
        <v>16</v>
      </c>
      <c r="B16" s="9" t="s">
        <v>44</v>
      </c>
      <c r="C16" s="5"/>
    </row>
    <row r="17" spans="1:3" ht="15">
      <c r="A17" s="8">
        <v>17</v>
      </c>
      <c r="B17" s="9" t="s">
        <v>45</v>
      </c>
      <c r="C17" s="5"/>
    </row>
    <row r="18" spans="1:3" ht="15">
      <c r="A18" s="8">
        <v>18</v>
      </c>
      <c r="B18" s="9" t="s">
        <v>46</v>
      </c>
      <c r="C18" s="5"/>
    </row>
    <row r="19" spans="1:3" ht="15">
      <c r="A19" s="8">
        <v>19</v>
      </c>
      <c r="B19" s="9" t="s">
        <v>47</v>
      </c>
      <c r="C19" s="5"/>
    </row>
    <row r="20" spans="1:3" ht="15">
      <c r="A20" s="8">
        <v>20</v>
      </c>
      <c r="B20" s="9" t="s">
        <v>48</v>
      </c>
      <c r="C20" s="5"/>
    </row>
    <row r="21" spans="1:3" ht="15.75" thickBot="1">
      <c r="A21" s="10">
        <v>21</v>
      </c>
      <c r="B21" s="11" t="s">
        <v>49</v>
      </c>
      <c r="C21" s="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arajcic</dc:creator>
  <cp:keywords/>
  <dc:description/>
  <cp:lastModifiedBy>Stanislava Opsenica</cp:lastModifiedBy>
  <cp:lastPrinted>2015-01-14T14:02:27Z</cp:lastPrinted>
  <dcterms:created xsi:type="dcterms:W3CDTF">2015-01-05T10:05:43Z</dcterms:created>
  <dcterms:modified xsi:type="dcterms:W3CDTF">2015-01-14T15:22:40Z</dcterms:modified>
  <cp:category/>
  <cp:version/>
  <cp:contentType/>
  <cp:contentStatus/>
</cp:coreProperties>
</file>